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<sst xmlns="http://schemas.openxmlformats.org/spreadsheetml/2006/main" count="224" uniqueCount="87">
  <si>
    <r>
      <t xml:space="preserve">1) Four-Year Program Plan: Begin with </t>
    </r>
    <r>
      <rPr>
        <u/>
      </rPr>
      <t>current</t>
    </r>
    <r>
      <t xml:space="preserve"> term and lay out your plan to complete your degree</t>
    </r>
  </si>
  <si>
    <t>Select class type from the drop-down menus and fill in details</t>
  </si>
  <si>
    <t>NAME</t>
  </si>
  <si>
    <t>SID</t>
  </si>
  <si>
    <t>Fall 2018</t>
  </si>
  <si>
    <t>Spring 2019</t>
  </si>
  <si>
    <t>Summer ____</t>
  </si>
  <si>
    <t>Class Type</t>
  </si>
  <si>
    <t>Course</t>
  </si>
  <si>
    <t>Units</t>
  </si>
  <si>
    <t>Select Class</t>
  </si>
  <si>
    <t>Other</t>
  </si>
  <si>
    <t>Term total</t>
  </si>
  <si>
    <t>Cum. Total</t>
  </si>
  <si>
    <t>Fall 2019</t>
  </si>
  <si>
    <t>Spring 2020</t>
  </si>
  <si>
    <t>Fall 2020</t>
  </si>
  <si>
    <t>Spring 2021</t>
  </si>
  <si>
    <t>Year 4</t>
  </si>
  <si>
    <t>Fall ____</t>
  </si>
  <si>
    <t>Spring ____</t>
  </si>
  <si>
    <t>Overlapping major upper div courses (max. 2):</t>
  </si>
  <si>
    <t xml:space="preserve">Minor in: </t>
  </si>
  <si>
    <t>Overlapping minor upper div courses (max. 1):</t>
  </si>
  <si>
    <t>Course Checklist: Provide grades and terms for all courses already completed</t>
  </si>
  <si>
    <t>Course Num.</t>
  </si>
  <si>
    <t>Grade</t>
  </si>
  <si>
    <t>Term</t>
  </si>
  <si>
    <t>COGNITIVE SCIENCE PREREQUISITES (for declaring major-- see table on website for which prerequisites apply)</t>
  </si>
  <si>
    <t>LINGUISTICS: Choose One</t>
  </si>
  <si>
    <t>MATH 1A or MATH 16A or AP CALCULUS</t>
  </si>
  <si>
    <t>COGSCI C101/LINGUIS C105</t>
  </si>
  <si>
    <t>COMPSCI 61A or ENGIN 7</t>
  </si>
  <si>
    <t>COGSCI C142/LINGUIS C142</t>
  </si>
  <si>
    <t>COMPSCI/STAT C8 (if applicable, see dec. req. above)</t>
  </si>
  <si>
    <t>N/A</t>
  </si>
  <si>
    <t>LINGUIS 100</t>
  </si>
  <si>
    <t>LOWER DIVISION</t>
  </si>
  <si>
    <t>LINGUIS 108</t>
  </si>
  <si>
    <t>COGSCI 1/N1/1B</t>
  </si>
  <si>
    <t>PHILOSOPHY: Choose One</t>
  </si>
  <si>
    <t>MATH 55 or COMPSCI 70</t>
  </si>
  <si>
    <t>PHILOS 3</t>
  </si>
  <si>
    <t>MCELLBI C61 or MCELLBI C64</t>
  </si>
  <si>
    <t>PHILOS 12A</t>
  </si>
  <si>
    <t xml:space="preserve">UPPER DIV DISTRIBUTION GROUPS: </t>
  </si>
  <si>
    <t>PHILOS 25A</t>
  </si>
  <si>
    <t>COGNITIVE PSYCHOLOGY: Choose One</t>
  </si>
  <si>
    <t>PHILOS 25B</t>
  </si>
  <si>
    <t>COGSCI C100/PSYCH C120</t>
  </si>
  <si>
    <t>PHILOS 122</t>
  </si>
  <si>
    <t>COGSCI C102/PSYCH C129</t>
  </si>
  <si>
    <t>PHILOS 132</t>
  </si>
  <si>
    <t>COGSCI C126/PSYCH C126</t>
  </si>
  <si>
    <t>PHILOS 133</t>
  </si>
  <si>
    <t>LING C146/PSYCH C143</t>
  </si>
  <si>
    <t>PHILOS 135</t>
  </si>
  <si>
    <t>PSYCH 122</t>
  </si>
  <si>
    <t>PHILOS 136</t>
  </si>
  <si>
    <t>PSYCH 140</t>
  </si>
  <si>
    <t>CLASSICS 36</t>
  </si>
  <si>
    <t>PSYCH 147</t>
  </si>
  <si>
    <t>SOCIETY, CULTURE &amp; COGNITION: Choose One</t>
  </si>
  <si>
    <t>PSYCH 164</t>
  </si>
  <si>
    <t>ANTRHO 166</t>
  </si>
  <si>
    <t>COMPUTATIONAL MODELING: Choose One</t>
  </si>
  <si>
    <t>ECON 119</t>
  </si>
  <si>
    <t>COGSCI 131</t>
  </si>
  <si>
    <t>EDUC 140AC/W140</t>
  </si>
  <si>
    <t>COMPSCI 188</t>
  </si>
  <si>
    <t>INFO 103</t>
  </si>
  <si>
    <t>COGNITIVE NEUROSCIENCE: Choose One</t>
  </si>
  <si>
    <t>LINGUIS 150</t>
  </si>
  <si>
    <t>ANTHRO 107</t>
  </si>
  <si>
    <t>PSYCH 107</t>
  </si>
  <si>
    <t>COGSCI C127/PSCYH C127</t>
  </si>
  <si>
    <t>PSYCH 160</t>
  </si>
  <si>
    <t>Psych 114</t>
  </si>
  <si>
    <t>PSYCH 117</t>
  </si>
  <si>
    <t>PSYCH 166AC</t>
  </si>
  <si>
    <t>PSYCH 133</t>
  </si>
  <si>
    <t>SOCIOL 150</t>
  </si>
  <si>
    <t>Include 3 electives to reach 26 overall upper division units from the categories above, or from our comprehensive elective course list</t>
  </si>
  <si>
    <t>Course Name and Number</t>
  </si>
  <si>
    <t>1)</t>
  </si>
  <si>
    <t>2)</t>
  </si>
  <si>
    <t>3)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</si>
</sst>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10">
    <font>
      <sz val="10.0"/>
      <color rgb="FF000000"/>
      <name val="Arial"/>
    </font>
    <font>
      <b/>
      <sz val="18.0"/>
      <color rgb="FF000000"/>
      <name val="Calibri"/>
    </font>
    <font/>
    <font>
      <b/>
      <u/>
      <sz val="12.0"/>
      <color rgb="FF000000"/>
      <name val="Calibri"/>
    </font>
    <font>
      <sz val="12.0"/>
      <color rgb="FF000000"/>
      <name val="Calibri"/>
    </font>
    <font>
      <color rgb="FF000000"/>
    </font>
    <font>
      <b/>
      <sz val="14.0"/>
      <color rgb="FF000000"/>
      <name val="Calibri"/>
    </font>
    <font>
      <b/>
      <sz val="12.0"/>
      <color rgb="FF000000"/>
      <name val="Calibri"/>
    </font>
    <font>
      <b/>
      <color rgb="FF000000"/>
      <name val="Calibri"/>
    </font>
    <font>
      <b/>
      <u/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2" fillId="0" fontId="2" numFmtId="0" xfId="0" applyBorder="1" applyFont="1"/>
    <xf borderId="2" fillId="3" fontId="1" numFmtId="0" xfId="0" applyAlignment="1" applyBorder="1" applyFill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Font="1"/>
    <xf borderId="3" fillId="2" fontId="6" numFmtId="0" xfId="0" applyAlignment="1" applyBorder="1" applyFont="1">
      <alignment readingOrder="0" shrinkToFit="0" vertical="bottom" wrapText="0"/>
    </xf>
    <xf borderId="3" fillId="2" fontId="6" numFmtId="0" xfId="0" applyAlignment="1" applyBorder="1" applyFont="1">
      <alignment shrinkToFit="0" vertical="bottom" wrapText="0"/>
    </xf>
    <xf borderId="0" fillId="2" fontId="4" numFmtId="0" xfId="0" applyAlignment="1" applyFont="1">
      <alignment shrinkToFit="0" vertical="bottom" wrapText="0"/>
    </xf>
    <xf borderId="0" fillId="2" fontId="4" numFmtId="0" xfId="0" applyAlignment="1" applyFont="1">
      <alignment readingOrder="0" shrinkToFit="0" vertical="bottom" wrapText="0"/>
    </xf>
    <xf borderId="0" fillId="2" fontId="1" numFmtId="0" xfId="0" applyAlignment="1" applyFont="1">
      <alignment shrinkToFit="0" vertical="bottom" wrapText="0"/>
    </xf>
    <xf borderId="0" fillId="3" fontId="4" numFmtId="0" xfId="0" applyAlignment="1" applyFont="1">
      <alignment shrinkToFit="0" vertical="bottom" wrapText="0"/>
    </xf>
    <xf borderId="0" fillId="3" fontId="7" numFmtId="0" xfId="0" applyAlignment="1" applyFont="1">
      <alignment horizontal="center" readingOrder="0" shrinkToFit="0" vertical="bottom" wrapText="0"/>
    </xf>
    <xf borderId="0" fillId="3" fontId="7" numFmtId="0" xfId="0" applyAlignment="1" applyFont="1">
      <alignment readingOrder="0" shrinkToFit="0" vertical="bottom" wrapText="0"/>
    </xf>
    <xf borderId="4" fillId="2" fontId="4" numFmtId="0" xfId="0" applyAlignment="1" applyBorder="1" applyFont="1">
      <alignment horizontal="center" readingOrder="0" shrinkToFit="0" vertical="bottom" wrapText="0"/>
    </xf>
    <xf borderId="0" fillId="2" fontId="4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4" fillId="0" fontId="7" numFmtId="0" xfId="0" applyAlignment="1" applyBorder="1" applyFont="1">
      <alignment readingOrder="0" shrinkToFit="0" vertical="bottom" wrapText="0"/>
    </xf>
    <xf borderId="0" fillId="2" fontId="7" numFmtId="0" xfId="0" applyAlignment="1" applyFont="1">
      <alignment shrinkToFit="0" vertical="bottom" wrapText="0"/>
    </xf>
    <xf borderId="0" fillId="0" fontId="4" numFmtId="164" xfId="0" applyAlignment="1" applyFont="1" applyNumberFormat="1">
      <alignment horizontal="center"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5" fillId="0" fontId="4" numFmtId="0" xfId="0" applyAlignment="1" applyBorder="1" applyFont="1">
      <alignment readingOrder="0" shrinkToFit="0" vertical="bottom" wrapText="0"/>
    </xf>
    <xf borderId="6" fillId="0" fontId="4" numFmtId="0" xfId="0" applyAlignment="1" applyBorder="1" applyFont="1">
      <alignment readingOrder="0" shrinkToFit="0" vertical="bottom" wrapText="0"/>
    </xf>
    <xf borderId="7" fillId="0" fontId="4" numFmtId="0" xfId="0" applyAlignment="1" applyBorder="1" applyFont="1">
      <alignment readingOrder="0" shrinkToFit="0" vertical="bottom" wrapText="0"/>
    </xf>
    <xf borderId="7" fillId="0" fontId="4" numFmtId="0" xfId="0" applyAlignment="1" applyBorder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4" fillId="3" fontId="4" numFmtId="0" xfId="0" applyAlignment="1" applyBorder="1" applyFont="1">
      <alignment shrinkToFit="0" vertical="bottom" wrapText="0"/>
    </xf>
    <xf borderId="8" fillId="0" fontId="4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horizontal="center" shrinkToFit="0" vertical="bottom" wrapText="0"/>
    </xf>
    <xf borderId="4" fillId="2" fontId="4" numFmtId="0" xfId="0" applyAlignment="1" applyBorder="1" applyFont="1">
      <alignment horizontal="right" readingOrder="0" shrinkToFit="0" vertical="bottom" wrapText="0"/>
    </xf>
    <xf borderId="7" fillId="0" fontId="4" numFmtId="0" xfId="0" applyAlignment="1" applyBorder="1" applyFont="1">
      <alignment horizontal="right" readingOrder="0" shrinkToFit="0" vertical="bottom" wrapText="0"/>
    </xf>
    <xf borderId="0" fillId="2" fontId="4" numFmtId="0" xfId="0" applyAlignment="1" applyFont="1">
      <alignment horizontal="right" readingOrder="0" shrinkToFit="0" vertical="bottom" wrapText="0"/>
    </xf>
    <xf borderId="0" fillId="2" fontId="4" numFmtId="0" xfId="0" applyAlignment="1" applyFont="1">
      <alignment horizontal="right" shrinkToFit="0" vertical="bottom" wrapText="0"/>
    </xf>
    <xf borderId="0" fillId="3" fontId="4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shrinkToFit="0" vertical="bottom" wrapText="0"/>
    </xf>
    <xf borderId="4" fillId="2" fontId="4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4" fillId="2" fontId="4" numFmtId="0" xfId="0" applyAlignment="1" applyBorder="1" applyFont="1">
      <alignment readingOrder="0" shrinkToFit="0" vertical="bottom" wrapText="0"/>
    </xf>
    <xf borderId="3" fillId="2" fontId="4" numFmtId="0" xfId="0" applyAlignment="1" applyBorder="1" applyFont="1">
      <alignment horizontal="right" readingOrder="0" shrinkToFit="0" vertical="bottom" wrapText="0"/>
    </xf>
    <xf borderId="0" fillId="3" fontId="5" numFmtId="0" xfId="0" applyFont="1"/>
    <xf borderId="5" fillId="0" fontId="7" numFmtId="0" xfId="0" applyAlignment="1" applyBorder="1" applyFont="1">
      <alignment readingOrder="0" shrinkToFit="0" vertical="bottom" wrapText="0"/>
    </xf>
    <xf borderId="9" fillId="0" fontId="2" numFmtId="0" xfId="0" applyBorder="1" applyFont="1"/>
    <xf borderId="10" fillId="0" fontId="2" numFmtId="0" xfId="0" applyBorder="1" applyFont="1"/>
    <xf borderId="1" fillId="0" fontId="8" numFmtId="0" xfId="0" applyAlignment="1" applyBorder="1" applyFont="1">
      <alignment readingOrder="0"/>
    </xf>
    <xf borderId="11" fillId="0" fontId="2" numFmtId="0" xfId="0" applyBorder="1" applyFont="1"/>
    <xf borderId="0" fillId="3" fontId="2" numFmtId="0" xfId="0" applyFont="1"/>
    <xf borderId="5" fillId="0" fontId="8" numFmtId="0" xfId="0" applyAlignment="1" applyBorder="1" applyFont="1">
      <alignment readingOrder="0"/>
    </xf>
    <xf borderId="0" fillId="2" fontId="1" numFmtId="0" xfId="0" applyAlignment="1" applyFont="1">
      <alignment horizontal="left" readingOrder="0"/>
    </xf>
    <xf borderId="0" fillId="2" fontId="9" numFmtId="0" xfId="0" applyAlignment="1" applyFont="1">
      <alignment readingOrder="0" shrinkToFit="0" vertical="bottom" wrapText="0"/>
    </xf>
    <xf borderId="0" fillId="2" fontId="5" numFmtId="0" xfId="0" applyFont="1"/>
    <xf borderId="6" fillId="4" fontId="7" numFmtId="0" xfId="0" applyAlignment="1" applyBorder="1" applyFill="1" applyFont="1">
      <alignment readingOrder="0" shrinkToFit="0" vertical="bottom" wrapText="0"/>
    </xf>
    <xf borderId="6" fillId="4" fontId="7" numFmtId="0" xfId="0" applyAlignment="1" applyBorder="1" applyFont="1">
      <alignment horizontal="center" readingOrder="0" shrinkToFit="0" vertical="bottom" wrapText="0"/>
    </xf>
    <xf borderId="0" fillId="0" fontId="7" numFmtId="0" xfId="0" applyAlignment="1" applyFont="1">
      <alignment readingOrder="0" shrinkToFit="0" vertical="bottom" wrapText="1"/>
    </xf>
    <xf borderId="0" fillId="0" fontId="7" numFmtId="0" xfId="0" applyAlignment="1" applyFont="1">
      <alignment readingOrder="0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4" numFmtId="0" xfId="0" applyAlignment="1" applyFont="1">
      <alignment shrinkToFit="0" vertical="center" wrapText="0"/>
    </xf>
    <xf borderId="6" fillId="0" fontId="4" numFmtId="0" xfId="0" applyAlignment="1" applyBorder="1" applyFont="1">
      <alignment readingOrder="0" shrinkToFit="0" vertical="bottom" wrapText="1"/>
    </xf>
    <xf borderId="6" fillId="0" fontId="4" numFmtId="164" xfId="0" applyAlignment="1" applyBorder="1" applyFont="1" applyNumberFormat="1">
      <alignment horizontal="center" readingOrder="0" shrinkToFit="0" vertical="bottom" wrapText="0"/>
    </xf>
    <xf borderId="6" fillId="0" fontId="4" numFmtId="0" xfId="0" applyAlignment="1" applyBorder="1" applyFont="1">
      <alignment horizontal="center" readingOrder="0" shrinkToFit="0" vertical="bottom" wrapText="0"/>
    </xf>
    <xf borderId="6" fillId="0" fontId="4" numFmtId="0" xfId="0" applyAlignment="1" applyBorder="1" applyFon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1"/>
    </xf>
    <xf borderId="6" fillId="0" fontId="5" numFmtId="0" xfId="0" applyAlignment="1" applyBorder="1" applyFont="1">
      <alignment readingOrder="0"/>
    </xf>
    <xf borderId="6" fillId="0" fontId="5" numFmtId="0" xfId="0" applyBorder="1" applyFont="1"/>
    <xf borderId="0" fillId="0" fontId="5" numFmtId="0" xfId="0" applyAlignment="1" applyFont="1">
      <alignment readingOrder="0"/>
    </xf>
  </cellXfs>
  <cellStyles count="1">
    <cellStyle xfId="0" name="Normal" builtinId="0"/>
  </cellStyles>
  <dxfs count="6">
    <dxf>
      <font/>
      <fill>
        <patternFill patternType="solid">
          <fgColor rgb="FFE06666"/>
          <bgColor rgb="FFE06666"/>
        </patternFill>
      </fill>
      <border/>
    </dxf>
    <dxf>
      <font>
        <color rgb="FF000000"/>
      </font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>
        <color rgb="FF000000"/>
      </font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B4A7D6"/>
          <bgColor rgb="FFB4A7D6"/>
        </patternFill>
      </fill>
      <border/>
    </dxf>
    <dxf>
      <font/>
      <fill>
        <patternFill patternType="solid">
          <fgColor rgb="FF6FA8DC"/>
          <bgColor rgb="FF6FA8D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5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7" t="s">
        <v>1</v>
      </c>
      <c r="B2" s="8"/>
      <c r="C2" s="8"/>
      <c r="D2" s="8"/>
      <c r="E2" s="8"/>
      <c r="F2" s="9"/>
      <c r="G2" s="9"/>
      <c r="H2" s="10"/>
      <c r="J2" s="11"/>
      <c r="K2" s="11"/>
      <c r="L2" s="12"/>
      <c r="M2" s="13"/>
      <c r="N2" s="14"/>
      <c r="O2" s="14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5" t="s">
        <v>2</v>
      </c>
      <c r="B3" s="16"/>
      <c r="C3" s="10"/>
      <c r="D3" s="9"/>
      <c r="E3" s="16" t="s">
        <v>3</v>
      </c>
      <c r="F3" s="10"/>
      <c r="G3" s="9"/>
      <c r="H3" s="9"/>
      <c r="I3" s="11"/>
      <c r="J3" s="9"/>
      <c r="K3" s="9"/>
      <c r="L3" s="12"/>
      <c r="M3" s="17"/>
      <c r="N3" s="17"/>
      <c r="O3" s="17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18" t="s">
        <v>4</v>
      </c>
      <c r="B4" s="19"/>
      <c r="C4" s="19"/>
      <c r="D4" s="19"/>
      <c r="E4" s="17" t="s">
        <v>5</v>
      </c>
      <c r="F4" s="9"/>
      <c r="G4" s="9"/>
      <c r="H4" s="19"/>
      <c r="I4" s="17" t="s">
        <v>6</v>
      </c>
      <c r="J4" s="9"/>
      <c r="K4" s="9"/>
      <c r="L4" s="12"/>
      <c r="M4" s="20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18" t="s">
        <v>7</v>
      </c>
      <c r="B5" s="17" t="s">
        <v>8</v>
      </c>
      <c r="C5" s="17" t="s">
        <v>9</v>
      </c>
      <c r="D5" s="9"/>
      <c r="E5" s="18" t="s">
        <v>7</v>
      </c>
      <c r="F5" s="17" t="s">
        <v>8</v>
      </c>
      <c r="G5" s="17" t="s">
        <v>9</v>
      </c>
      <c r="H5" s="9"/>
      <c r="I5" s="18" t="s">
        <v>7</v>
      </c>
      <c r="J5" s="17" t="s">
        <v>8</v>
      </c>
      <c r="K5" s="17" t="s">
        <v>9</v>
      </c>
      <c r="L5" s="12"/>
      <c r="M5" s="21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22" t="s">
        <v>10</v>
      </c>
      <c r="B6" s="23"/>
      <c r="C6" s="23"/>
      <c r="D6" s="9"/>
      <c r="E6" s="22" t="s">
        <v>10</v>
      </c>
      <c r="F6" s="23"/>
      <c r="G6" s="23"/>
      <c r="H6" s="9"/>
      <c r="I6" s="22" t="s">
        <v>10</v>
      </c>
      <c r="J6" s="23"/>
      <c r="K6" s="23"/>
      <c r="L6" s="12"/>
      <c r="M6" s="21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</row>
    <row r="7">
      <c r="A7" s="22" t="s">
        <v>10</v>
      </c>
      <c r="B7" s="24"/>
      <c r="C7" s="24"/>
      <c r="D7" s="9"/>
      <c r="E7" s="22" t="s">
        <v>10</v>
      </c>
      <c r="F7" s="24"/>
      <c r="G7" s="24"/>
      <c r="H7" s="9"/>
      <c r="I7" s="22" t="s">
        <v>10</v>
      </c>
      <c r="J7" s="25"/>
      <c r="K7" s="24"/>
      <c r="L7" s="12"/>
      <c r="M7" s="26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</row>
    <row r="8">
      <c r="A8" s="22" t="s">
        <v>10</v>
      </c>
      <c r="B8" s="24"/>
      <c r="C8" s="24"/>
      <c r="D8" s="9"/>
      <c r="E8" s="22" t="s">
        <v>10</v>
      </c>
      <c r="F8" s="24"/>
      <c r="G8" s="24"/>
      <c r="H8" s="9"/>
      <c r="I8" s="22" t="s">
        <v>10</v>
      </c>
      <c r="J8" s="25"/>
      <c r="K8" s="24"/>
      <c r="L8" s="27"/>
      <c r="M8" s="21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</row>
    <row r="9">
      <c r="A9" s="28" t="s">
        <v>10</v>
      </c>
      <c r="B9" s="24"/>
      <c r="C9" s="24"/>
      <c r="D9" s="9"/>
      <c r="E9" s="28" t="s">
        <v>11</v>
      </c>
      <c r="F9" s="24"/>
      <c r="G9" s="24"/>
      <c r="H9" s="9"/>
      <c r="I9" s="28" t="s">
        <v>10</v>
      </c>
      <c r="J9" s="25"/>
      <c r="K9" s="24"/>
      <c r="L9" s="27"/>
      <c r="M9" s="21"/>
      <c r="N9" s="5"/>
      <c r="O9" s="5"/>
      <c r="P9" s="5"/>
      <c r="Q9" s="5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A10" s="28" t="s">
        <v>10</v>
      </c>
      <c r="B10" s="25"/>
      <c r="C10" s="25"/>
      <c r="D10" s="9"/>
      <c r="E10" s="28" t="s">
        <v>10</v>
      </c>
      <c r="F10" s="24"/>
      <c r="G10" s="24"/>
      <c r="H10" s="9"/>
      <c r="I10" s="28" t="s">
        <v>10</v>
      </c>
      <c r="J10" s="25"/>
      <c r="K10" s="25"/>
      <c r="L10" s="27"/>
      <c r="M10" s="21"/>
      <c r="N10" s="5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28" t="s">
        <v>10</v>
      </c>
      <c r="B11" s="25"/>
      <c r="C11" s="25"/>
      <c r="D11" s="9"/>
      <c r="E11" s="28" t="s">
        <v>10</v>
      </c>
      <c r="F11" s="25"/>
      <c r="G11" s="25"/>
      <c r="H11" s="9"/>
      <c r="I11" s="28" t="s">
        <v>10</v>
      </c>
      <c r="J11" s="25"/>
      <c r="K11" s="25"/>
      <c r="L11" s="27"/>
      <c r="M11" s="29"/>
      <c r="N11" s="5"/>
      <c r="O11" s="5"/>
      <c r="P11" s="5"/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30" t="s">
        <v>12</v>
      </c>
      <c r="B12" s="31">
        <v>0.0</v>
      </c>
      <c r="C12" s="31">
        <f>SUM(C6:C11)</f>
        <v>0</v>
      </c>
      <c r="D12" s="32"/>
      <c r="E12" s="30" t="s">
        <v>12</v>
      </c>
      <c r="F12" s="31">
        <v>0.0</v>
      </c>
      <c r="G12" s="31">
        <f>SUM(G6:G11)</f>
        <v>0</v>
      </c>
      <c r="H12" s="33"/>
      <c r="I12" s="30" t="s">
        <v>12</v>
      </c>
      <c r="J12" s="31">
        <v>0.0</v>
      </c>
      <c r="K12" s="31">
        <f>SUM(K6:K11)</f>
        <v>0</v>
      </c>
      <c r="L12" s="27"/>
      <c r="M12" s="21"/>
      <c r="N12" s="5"/>
      <c r="O12" s="5"/>
      <c r="P12" s="5"/>
      <c r="Q12" s="5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30" t="s">
        <v>13</v>
      </c>
      <c r="B13" s="33">
        <f>SUM(C12)</f>
        <v>0</v>
      </c>
      <c r="C13" s="33"/>
      <c r="D13" s="33"/>
      <c r="E13" s="30" t="s">
        <v>13</v>
      </c>
      <c r="F13" s="33">
        <f>SUM(B13,G12)</f>
        <v>0</v>
      </c>
      <c r="G13" s="33"/>
      <c r="H13" s="32"/>
      <c r="I13" s="30" t="s">
        <v>13</v>
      </c>
      <c r="J13" s="33">
        <f>SUM(F13,K12)</f>
        <v>0</v>
      </c>
      <c r="K13" s="33"/>
      <c r="L13" s="34"/>
      <c r="M13" s="21"/>
      <c r="N13" s="5"/>
      <c r="O13" s="5"/>
      <c r="P13" s="17"/>
      <c r="Q13" s="35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36"/>
      <c r="B14" s="9"/>
      <c r="C14" s="9"/>
      <c r="D14" s="9"/>
      <c r="E14" s="9"/>
      <c r="F14" s="9"/>
      <c r="G14" s="9"/>
      <c r="H14" s="9"/>
      <c r="I14" s="9"/>
      <c r="J14" s="9"/>
      <c r="K14" s="9"/>
      <c r="L14" s="12"/>
      <c r="M14" s="21"/>
      <c r="N14" s="5"/>
      <c r="O14" s="5"/>
      <c r="P14" s="17"/>
      <c r="Q14" s="5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18" t="s">
        <v>14</v>
      </c>
      <c r="B15" s="19"/>
      <c r="C15" s="19"/>
      <c r="D15" s="19"/>
      <c r="E15" s="17" t="s">
        <v>15</v>
      </c>
      <c r="F15" s="19"/>
      <c r="G15" s="19"/>
      <c r="H15" s="19"/>
      <c r="I15" s="17" t="s">
        <v>6</v>
      </c>
      <c r="J15" s="9"/>
      <c r="K15" s="9"/>
      <c r="L15" s="12"/>
      <c r="M15" s="21"/>
      <c r="N15" s="5"/>
      <c r="O15" s="5"/>
      <c r="P15" s="17"/>
      <c r="Q15" s="35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18" t="s">
        <v>7</v>
      </c>
      <c r="B16" s="17" t="s">
        <v>8</v>
      </c>
      <c r="C16" s="17" t="s">
        <v>9</v>
      </c>
      <c r="D16" s="9"/>
      <c r="E16" s="37" t="s">
        <v>7</v>
      </c>
      <c r="F16" s="38" t="s">
        <v>8</v>
      </c>
      <c r="G16" s="38" t="s">
        <v>9</v>
      </c>
      <c r="H16" s="9"/>
      <c r="I16" s="37" t="s">
        <v>7</v>
      </c>
      <c r="J16" s="38" t="s">
        <v>8</v>
      </c>
      <c r="K16" s="38" t="s">
        <v>9</v>
      </c>
      <c r="L16" s="12"/>
      <c r="M16" s="21"/>
      <c r="N16" s="5"/>
      <c r="O16" s="5"/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22" t="s">
        <v>10</v>
      </c>
      <c r="B17" s="23"/>
      <c r="C17" s="23"/>
      <c r="D17" s="9"/>
      <c r="E17" s="22" t="s">
        <v>10</v>
      </c>
      <c r="F17" s="23"/>
      <c r="G17" s="23"/>
      <c r="H17" s="9"/>
      <c r="I17" s="22" t="s">
        <v>10</v>
      </c>
      <c r="J17" s="23"/>
      <c r="K17" s="23"/>
      <c r="L17" s="12"/>
      <c r="M17" s="21"/>
      <c r="N17" s="5"/>
      <c r="O17" s="5"/>
      <c r="P17" s="5"/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22" t="s">
        <v>10</v>
      </c>
      <c r="B18" s="24"/>
      <c r="C18" s="24"/>
      <c r="D18" s="9"/>
      <c r="E18" s="22" t="s">
        <v>10</v>
      </c>
      <c r="F18" s="24"/>
      <c r="G18" s="24"/>
      <c r="H18" s="9"/>
      <c r="I18" s="22" t="s">
        <v>10</v>
      </c>
      <c r="J18" s="25"/>
      <c r="K18" s="25"/>
      <c r="L18" s="12"/>
      <c r="M18" s="21"/>
      <c r="N18" s="5"/>
      <c r="O18" s="5"/>
      <c r="P18" s="5"/>
      <c r="Q18" s="5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22" t="s">
        <v>10</v>
      </c>
      <c r="B19" s="24"/>
      <c r="C19" s="24"/>
      <c r="D19" s="9"/>
      <c r="E19" s="22" t="s">
        <v>10</v>
      </c>
      <c r="F19" s="24"/>
      <c r="G19" s="24"/>
      <c r="H19" s="9"/>
      <c r="I19" s="22" t="s">
        <v>10</v>
      </c>
      <c r="J19" s="25"/>
      <c r="K19" s="25"/>
      <c r="L19" s="12"/>
      <c r="M19" s="21"/>
      <c r="N19" s="5"/>
      <c r="O19" s="5"/>
      <c r="P19" s="5"/>
      <c r="Q19" s="5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28" t="s">
        <v>11</v>
      </c>
      <c r="B20" s="24"/>
      <c r="C20" s="24"/>
      <c r="D20" s="9"/>
      <c r="E20" s="28" t="s">
        <v>11</v>
      </c>
      <c r="F20" s="24"/>
      <c r="G20" s="24"/>
      <c r="H20" s="9"/>
      <c r="I20" s="28" t="s">
        <v>10</v>
      </c>
      <c r="J20" s="25"/>
      <c r="K20" s="25"/>
      <c r="L20" s="12"/>
      <c r="M20" s="29"/>
      <c r="N20" s="5"/>
      <c r="O20" s="5"/>
      <c r="P20" s="5"/>
      <c r="Q20" s="5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>
      <c r="A21" s="28" t="s">
        <v>11</v>
      </c>
      <c r="B21" s="24"/>
      <c r="C21" s="24"/>
      <c r="D21" s="9"/>
      <c r="E21" s="28" t="s">
        <v>10</v>
      </c>
      <c r="F21" s="25"/>
      <c r="G21" s="25"/>
      <c r="H21" s="9"/>
      <c r="I21" s="28" t="s">
        <v>10</v>
      </c>
      <c r="J21" s="25"/>
      <c r="K21" s="25"/>
      <c r="L21" s="12"/>
      <c r="M21" s="21"/>
      <c r="N21" s="5"/>
      <c r="O21" s="5"/>
      <c r="P21" s="5"/>
      <c r="Q21" s="5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>
      <c r="A22" s="28" t="s">
        <v>10</v>
      </c>
      <c r="B22" s="25"/>
      <c r="C22" s="25"/>
      <c r="D22" s="33"/>
      <c r="E22" s="28" t="s">
        <v>10</v>
      </c>
      <c r="F22" s="25"/>
      <c r="G22" s="25"/>
      <c r="H22" s="33"/>
      <c r="I22" s="28" t="s">
        <v>10</v>
      </c>
      <c r="J22" s="25"/>
      <c r="K22" s="25"/>
      <c r="L22" s="12"/>
      <c r="M22" s="21"/>
      <c r="N22" s="5"/>
      <c r="O22" s="5"/>
      <c r="P22" s="5"/>
      <c r="Q22" s="5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>
      <c r="A23" s="30" t="s">
        <v>12</v>
      </c>
      <c r="B23" s="31">
        <v>0.0</v>
      </c>
      <c r="C23" s="31">
        <f>SUM(C17:C22)</f>
        <v>0</v>
      </c>
      <c r="D23" s="32"/>
      <c r="E23" s="30" t="s">
        <v>12</v>
      </c>
      <c r="F23" s="31">
        <v>0.0</v>
      </c>
      <c r="G23" s="31">
        <v>11.0</v>
      </c>
      <c r="H23" s="32"/>
      <c r="I23" s="30" t="s">
        <v>12</v>
      </c>
      <c r="J23" s="31">
        <v>0.0</v>
      </c>
      <c r="K23" s="31"/>
      <c r="L23" s="34"/>
      <c r="M23" s="29"/>
      <c r="N23" s="5"/>
      <c r="O23" s="5"/>
      <c r="P23" s="5"/>
      <c r="Q23" s="5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>
      <c r="A24" s="30" t="s">
        <v>13</v>
      </c>
      <c r="B24" s="33">
        <f>SUM(J13,C23)</f>
        <v>0</v>
      </c>
      <c r="C24" s="33"/>
      <c r="D24" s="9"/>
      <c r="E24" s="30" t="s">
        <v>13</v>
      </c>
      <c r="F24" s="33">
        <f>SUM(B24,G23)</f>
        <v>11</v>
      </c>
      <c r="G24" s="33"/>
      <c r="H24" s="9"/>
      <c r="I24" s="30" t="s">
        <v>13</v>
      </c>
      <c r="J24" s="33">
        <f>SUM(F24,K23)</f>
        <v>11</v>
      </c>
      <c r="K24" s="33"/>
      <c r="L24" s="12"/>
      <c r="M24" s="21"/>
      <c r="N24" s="5"/>
      <c r="O24" s="5"/>
      <c r="P24" s="5"/>
      <c r="Q24" s="5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>
      <c r="A25" s="18" t="s">
        <v>16</v>
      </c>
      <c r="B25" s="19"/>
      <c r="C25" s="19"/>
      <c r="D25" s="19"/>
      <c r="E25" s="17" t="s">
        <v>17</v>
      </c>
      <c r="F25" s="9"/>
      <c r="G25" s="9"/>
      <c r="H25" s="19"/>
      <c r="I25" s="17" t="s">
        <v>6</v>
      </c>
      <c r="J25" s="9"/>
      <c r="K25" s="9"/>
      <c r="L25" s="12"/>
      <c r="M25" s="21"/>
      <c r="N25" s="5"/>
      <c r="O25" s="5"/>
      <c r="P25" s="5"/>
      <c r="Q25" s="5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>
      <c r="A26" s="37" t="s">
        <v>7</v>
      </c>
      <c r="B26" s="38" t="s">
        <v>8</v>
      </c>
      <c r="C26" s="38" t="s">
        <v>9</v>
      </c>
      <c r="D26" s="19"/>
      <c r="E26" s="37" t="s">
        <v>7</v>
      </c>
      <c r="F26" s="38" t="s">
        <v>8</v>
      </c>
      <c r="G26" s="38" t="s">
        <v>9</v>
      </c>
      <c r="H26" s="19"/>
      <c r="I26" s="37" t="s">
        <v>7</v>
      </c>
      <c r="J26" s="38" t="s">
        <v>8</v>
      </c>
      <c r="K26" s="38" t="s">
        <v>9</v>
      </c>
      <c r="L26" s="12"/>
      <c r="M26" s="21"/>
      <c r="N26" s="5"/>
      <c r="O26" s="5"/>
      <c r="P26" s="5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>
      <c r="A27" s="22" t="s">
        <v>10</v>
      </c>
      <c r="B27" s="23"/>
      <c r="C27" s="23"/>
      <c r="D27" s="19"/>
      <c r="E27" s="22" t="s">
        <v>10</v>
      </c>
      <c r="F27" s="23"/>
      <c r="G27" s="23"/>
      <c r="H27" s="19"/>
      <c r="I27" s="22" t="s">
        <v>10</v>
      </c>
      <c r="J27" s="23"/>
      <c r="K27" s="23"/>
      <c r="L27" s="12"/>
      <c r="M27" s="21"/>
      <c r="N27" s="5"/>
      <c r="O27" s="5"/>
      <c r="P27" s="5"/>
      <c r="Q27" s="5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>
      <c r="A28" s="22" t="s">
        <v>10</v>
      </c>
      <c r="B28" s="24"/>
      <c r="C28" s="24"/>
      <c r="D28" s="19"/>
      <c r="E28" s="22" t="s">
        <v>10</v>
      </c>
      <c r="F28" s="24"/>
      <c r="G28" s="24"/>
      <c r="H28" s="19"/>
      <c r="I28" s="22" t="s">
        <v>10</v>
      </c>
      <c r="J28" s="25"/>
      <c r="K28" s="25"/>
      <c r="L28" s="12"/>
      <c r="M28" s="21"/>
      <c r="N28" s="5"/>
      <c r="O28" s="5"/>
      <c r="P28" s="5"/>
      <c r="Q28" s="5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>
      <c r="A29" s="22" t="s">
        <v>10</v>
      </c>
      <c r="B29" s="24"/>
      <c r="C29" s="24"/>
      <c r="D29" s="19"/>
      <c r="E29" s="22" t="s">
        <v>10</v>
      </c>
      <c r="F29" s="25"/>
      <c r="G29" s="25"/>
      <c r="H29" s="19"/>
      <c r="I29" s="22" t="s">
        <v>10</v>
      </c>
      <c r="J29" s="25"/>
      <c r="K29" s="25"/>
      <c r="L29" s="12"/>
      <c r="M29" s="29"/>
      <c r="N29" s="5"/>
      <c r="O29" s="5"/>
      <c r="P29" s="5"/>
      <c r="Q29" s="5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>
      <c r="A30" s="28" t="s">
        <v>10</v>
      </c>
      <c r="B30" s="25"/>
      <c r="C30" s="25"/>
      <c r="D30" s="19"/>
      <c r="E30" s="28" t="s">
        <v>10</v>
      </c>
      <c r="F30" s="25"/>
      <c r="G30" s="25"/>
      <c r="H30" s="19"/>
      <c r="I30" s="28" t="s">
        <v>10</v>
      </c>
      <c r="J30" s="25"/>
      <c r="K30" s="25"/>
      <c r="L30" s="12"/>
      <c r="M30" s="21"/>
      <c r="N30" s="5"/>
      <c r="O30" s="5"/>
      <c r="P30" s="5"/>
      <c r="Q30" s="5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>
      <c r="A31" s="28" t="s">
        <v>10</v>
      </c>
      <c r="B31" s="25"/>
      <c r="C31" s="25"/>
      <c r="D31" s="19"/>
      <c r="E31" s="28" t="s">
        <v>10</v>
      </c>
      <c r="F31" s="25"/>
      <c r="G31" s="25"/>
      <c r="H31" s="19"/>
      <c r="I31" s="28" t="s">
        <v>10</v>
      </c>
      <c r="J31" s="25"/>
      <c r="K31" s="25"/>
      <c r="L31" s="12"/>
      <c r="M31" s="21"/>
      <c r="N31" s="5"/>
      <c r="O31" s="5"/>
      <c r="P31" s="5"/>
      <c r="Q31" s="5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>
      <c r="A32" s="28" t="s">
        <v>10</v>
      </c>
      <c r="B32" s="25"/>
      <c r="C32" s="25"/>
      <c r="D32" s="33"/>
      <c r="E32" s="28" t="s">
        <v>10</v>
      </c>
      <c r="F32" s="25"/>
      <c r="G32" s="25"/>
      <c r="H32" s="33"/>
      <c r="I32" s="28" t="s">
        <v>10</v>
      </c>
      <c r="J32" s="25"/>
      <c r="K32" s="25"/>
      <c r="L32" s="12"/>
      <c r="M32" s="21"/>
      <c r="N32" s="5"/>
      <c r="O32" s="5"/>
      <c r="P32" s="5"/>
      <c r="Q32" s="5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>
      <c r="A33" s="30" t="s">
        <v>12</v>
      </c>
      <c r="B33" s="31">
        <v>0.0</v>
      </c>
      <c r="C33" s="31">
        <v>12.0</v>
      </c>
      <c r="D33" s="32"/>
      <c r="E33" s="30" t="s">
        <v>12</v>
      </c>
      <c r="F33" s="31">
        <v>0.0</v>
      </c>
      <c r="G33" s="31">
        <f>SUM(G27:G32)</f>
        <v>0</v>
      </c>
      <c r="H33" s="32"/>
      <c r="I33" s="30" t="s">
        <v>12</v>
      </c>
      <c r="J33" s="31">
        <v>0.0</v>
      </c>
      <c r="K33" s="31">
        <f>SUM(K27:K32)</f>
        <v>0</v>
      </c>
      <c r="L33" s="34"/>
      <c r="M33" s="21"/>
      <c r="N33" s="5"/>
      <c r="O33" s="5"/>
      <c r="P33" s="5"/>
      <c r="Q33" s="5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>
      <c r="A34" s="30" t="s">
        <v>13</v>
      </c>
      <c r="B34" s="33">
        <f>SUM(J24,C33)</f>
        <v>23</v>
      </c>
      <c r="C34" s="33"/>
      <c r="D34" s="9"/>
      <c r="E34" s="30" t="s">
        <v>13</v>
      </c>
      <c r="F34" s="33">
        <f>SUM(B34,G33)</f>
        <v>23</v>
      </c>
      <c r="G34" s="33"/>
      <c r="H34" s="9"/>
      <c r="I34" s="30" t="s">
        <v>13</v>
      </c>
      <c r="J34" s="33">
        <f>SUM(F34,K33)</f>
        <v>23</v>
      </c>
      <c r="K34" s="33"/>
      <c r="L34" s="12"/>
      <c r="M34" s="29"/>
      <c r="N34" s="5"/>
      <c r="O34" s="5"/>
      <c r="P34" s="5"/>
      <c r="Q34" s="5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>
      <c r="A35" s="39" t="s">
        <v>18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2"/>
      <c r="M35" s="21"/>
      <c r="N35" s="5"/>
      <c r="O35" s="5"/>
      <c r="P35" s="5"/>
      <c r="Q35" s="5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>
      <c r="A36" s="18" t="s">
        <v>19</v>
      </c>
      <c r="B36" s="19"/>
      <c r="C36" s="19"/>
      <c r="D36" s="19"/>
      <c r="E36" s="17" t="s">
        <v>20</v>
      </c>
      <c r="F36" s="9"/>
      <c r="G36" s="9"/>
      <c r="H36" s="19"/>
      <c r="I36" s="17" t="s">
        <v>6</v>
      </c>
      <c r="J36" s="19"/>
      <c r="K36" s="19"/>
      <c r="L36" s="12"/>
      <c r="M36" s="21"/>
      <c r="N36" s="5"/>
      <c r="O36" s="5"/>
      <c r="P36" s="5"/>
      <c r="Q36" s="5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>
      <c r="A37" s="37" t="s">
        <v>7</v>
      </c>
      <c r="B37" s="38" t="s">
        <v>8</v>
      </c>
      <c r="C37" s="38" t="s">
        <v>9</v>
      </c>
      <c r="D37" s="19"/>
      <c r="E37" s="37" t="s">
        <v>7</v>
      </c>
      <c r="F37" s="38" t="s">
        <v>8</v>
      </c>
      <c r="G37" s="38" t="s">
        <v>9</v>
      </c>
      <c r="H37" s="19"/>
      <c r="I37" s="37" t="s">
        <v>7</v>
      </c>
      <c r="J37" s="38" t="s">
        <v>8</v>
      </c>
      <c r="K37" s="38" t="s">
        <v>9</v>
      </c>
      <c r="L37" s="12"/>
      <c r="M37" s="21"/>
      <c r="N37" s="5"/>
      <c r="O37" s="5"/>
      <c r="P37" s="5"/>
      <c r="Q37" s="5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>
      <c r="A38" s="22" t="s">
        <v>10</v>
      </c>
      <c r="B38" s="23"/>
      <c r="C38" s="23"/>
      <c r="D38" s="19"/>
      <c r="E38" s="22" t="s">
        <v>10</v>
      </c>
      <c r="F38" s="23"/>
      <c r="G38" s="23"/>
      <c r="H38" s="19"/>
      <c r="I38" s="22" t="s">
        <v>10</v>
      </c>
      <c r="J38" s="23"/>
      <c r="K38" s="23"/>
      <c r="L38" s="12"/>
      <c r="M38" s="21"/>
      <c r="N38" s="5"/>
      <c r="O38" s="5"/>
      <c r="P38" s="5"/>
      <c r="Q38" s="5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>
      <c r="A39" s="22" t="s">
        <v>10</v>
      </c>
      <c r="B39" s="25"/>
      <c r="C39" s="25"/>
      <c r="D39" s="19"/>
      <c r="E39" s="22" t="s">
        <v>10</v>
      </c>
      <c r="F39" s="25"/>
      <c r="G39" s="25"/>
      <c r="H39" s="19"/>
      <c r="I39" s="22" t="s">
        <v>10</v>
      </c>
      <c r="J39" s="25"/>
      <c r="K39" s="25"/>
      <c r="L39" s="12"/>
      <c r="M39" s="21"/>
      <c r="N39" s="5"/>
      <c r="O39" s="5"/>
      <c r="P39" s="5"/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>
      <c r="A40" s="22" t="s">
        <v>10</v>
      </c>
      <c r="B40" s="25"/>
      <c r="C40" s="25"/>
      <c r="D40" s="19"/>
      <c r="E40" s="22" t="s">
        <v>10</v>
      </c>
      <c r="F40" s="25"/>
      <c r="G40" s="25"/>
      <c r="H40" s="19"/>
      <c r="I40" s="22" t="s">
        <v>10</v>
      </c>
      <c r="J40" s="25"/>
      <c r="K40" s="25"/>
      <c r="L40" s="12"/>
      <c r="M40" s="21"/>
      <c r="N40" s="5"/>
      <c r="O40" s="5"/>
      <c r="P40" s="5"/>
      <c r="Q40" s="5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>
      <c r="A41" s="28" t="s">
        <v>10</v>
      </c>
      <c r="B41" s="25"/>
      <c r="C41" s="25"/>
      <c r="D41" s="19"/>
      <c r="E41" s="28" t="s">
        <v>10</v>
      </c>
      <c r="F41" s="25"/>
      <c r="G41" s="25"/>
      <c r="H41" s="19"/>
      <c r="I41" s="28" t="s">
        <v>10</v>
      </c>
      <c r="J41" s="25"/>
      <c r="K41" s="25"/>
      <c r="L41" s="12"/>
      <c r="M41" s="21"/>
      <c r="N41" s="5"/>
      <c r="O41" s="5"/>
      <c r="P41" s="5"/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>
      <c r="A42" s="28" t="s">
        <v>10</v>
      </c>
      <c r="B42" s="25"/>
      <c r="C42" s="25"/>
      <c r="D42" s="9"/>
      <c r="E42" s="28" t="s">
        <v>10</v>
      </c>
      <c r="F42" s="25"/>
      <c r="G42" s="25"/>
      <c r="H42" s="19"/>
      <c r="I42" s="28" t="s">
        <v>10</v>
      </c>
      <c r="J42" s="25"/>
      <c r="K42" s="25"/>
      <c r="L42" s="12"/>
      <c r="M42" s="21"/>
      <c r="N42" s="5"/>
      <c r="O42" s="5"/>
      <c r="P42" s="5"/>
      <c r="Q42" s="5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>
      <c r="A43" s="28" t="s">
        <v>10</v>
      </c>
      <c r="B43" s="25"/>
      <c r="C43" s="25"/>
      <c r="D43" s="33"/>
      <c r="E43" s="28" t="s">
        <v>10</v>
      </c>
      <c r="F43" s="25"/>
      <c r="G43" s="25"/>
      <c r="H43" s="33"/>
      <c r="I43" s="28" t="s">
        <v>10</v>
      </c>
      <c r="J43" s="25"/>
      <c r="K43" s="25"/>
      <c r="L43" s="12"/>
      <c r="M43" s="21"/>
      <c r="N43" s="5"/>
      <c r="O43" s="5"/>
      <c r="P43" s="5"/>
      <c r="Q43" s="5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>
      <c r="A44" s="30" t="s">
        <v>12</v>
      </c>
      <c r="B44" s="31">
        <v>0.0</v>
      </c>
      <c r="C44" s="31">
        <f>SUM(C38:C43)</f>
        <v>0</v>
      </c>
      <c r="D44" s="40"/>
      <c r="E44" s="30" t="s">
        <v>12</v>
      </c>
      <c r="F44" s="31">
        <v>0.0</v>
      </c>
      <c r="G44" s="31">
        <f>SUM(G38:G43)</f>
        <v>0</v>
      </c>
      <c r="H44" s="40"/>
      <c r="I44" s="30" t="s">
        <v>12</v>
      </c>
      <c r="J44" s="31">
        <v>0.0</v>
      </c>
      <c r="K44" s="31">
        <f>SUM(K38:K43)</f>
        <v>0</v>
      </c>
      <c r="L44" s="34"/>
      <c r="M44" s="21"/>
      <c r="N44" s="5"/>
      <c r="O44" s="5"/>
      <c r="P44" s="5"/>
      <c r="Q44" s="5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>
      <c r="A45" s="30" t="s">
        <v>13</v>
      </c>
      <c r="B45" s="33">
        <f>SUM(J34,C44)</f>
        <v>23</v>
      </c>
      <c r="C45" s="33"/>
      <c r="D45" s="5"/>
      <c r="E45" s="30" t="s">
        <v>13</v>
      </c>
      <c r="F45" s="33">
        <f>SUM(B45,G44)</f>
        <v>23</v>
      </c>
      <c r="G45" s="33"/>
      <c r="H45" s="5"/>
      <c r="I45" s="30" t="s">
        <v>13</v>
      </c>
      <c r="J45" s="33">
        <f>SUM(F45,K44)</f>
        <v>23</v>
      </c>
      <c r="K45" s="33"/>
      <c r="L45" s="12"/>
      <c r="M45" s="29"/>
      <c r="N45" s="5"/>
      <c r="O45" s="5"/>
      <c r="P45" s="5"/>
      <c r="Q45" s="5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41"/>
      <c r="M46" s="21"/>
      <c r="N46" s="5"/>
      <c r="O46" s="5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>
      <c r="A47" s="42"/>
      <c r="B47" s="43"/>
      <c r="C47" s="43"/>
      <c r="D47" s="43"/>
      <c r="E47" s="44"/>
      <c r="F47" s="45" t="s">
        <v>21</v>
      </c>
      <c r="G47" s="2"/>
      <c r="H47" s="2"/>
      <c r="I47" s="2"/>
      <c r="J47" s="2"/>
      <c r="K47" s="46"/>
      <c r="L47" s="47"/>
      <c r="M47" s="21"/>
      <c r="N47" s="5"/>
      <c r="O47" s="5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>
      <c r="A48" s="42" t="s">
        <v>22</v>
      </c>
      <c r="B48" s="43"/>
      <c r="C48" s="43"/>
      <c r="D48" s="43"/>
      <c r="E48" s="44"/>
      <c r="F48" s="48" t="s">
        <v>23</v>
      </c>
      <c r="G48" s="43"/>
      <c r="H48" s="43"/>
      <c r="I48" s="43"/>
      <c r="J48" s="43"/>
      <c r="K48" s="44"/>
      <c r="L48" s="47"/>
      <c r="M48" s="20"/>
      <c r="N48" s="5"/>
      <c r="O48" s="5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41"/>
      <c r="M49" s="21"/>
      <c r="N49" s="5"/>
      <c r="O49" s="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>
      <c r="A50" s="49" t="s">
        <v>24</v>
      </c>
      <c r="B50" s="50"/>
      <c r="C50" s="9"/>
      <c r="D50" s="9"/>
      <c r="E50" s="51"/>
      <c r="F50" s="51"/>
      <c r="G50" s="51"/>
      <c r="H50" s="51"/>
      <c r="I50" s="51"/>
      <c r="J50" s="6"/>
      <c r="K50" s="6"/>
      <c r="L50" s="41"/>
      <c r="M50" s="21"/>
      <c r="N50" s="5"/>
      <c r="O50" s="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>
      <c r="A51" s="52" t="s">
        <v>25</v>
      </c>
      <c r="B51" s="53" t="s">
        <v>9</v>
      </c>
      <c r="C51" s="52" t="s">
        <v>26</v>
      </c>
      <c r="D51" s="52" t="s">
        <v>27</v>
      </c>
      <c r="E51" s="6"/>
      <c r="F51" s="52" t="s">
        <v>25</v>
      </c>
      <c r="G51" s="53" t="s">
        <v>9</v>
      </c>
      <c r="H51" s="52" t="s">
        <v>26</v>
      </c>
      <c r="I51" s="52" t="s">
        <v>27</v>
      </c>
      <c r="J51" s="6"/>
      <c r="K51" s="6"/>
      <c r="L51" s="6"/>
      <c r="M51" s="6"/>
      <c r="N51" s="5"/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>
      <c r="A52" s="54" t="s">
        <v>28</v>
      </c>
      <c r="E52" s="6"/>
      <c r="F52" s="55" t="s">
        <v>29</v>
      </c>
      <c r="G52" s="56"/>
      <c r="H52" s="57"/>
      <c r="I52" s="57"/>
      <c r="J52" s="6"/>
      <c r="K52" s="6"/>
      <c r="L52" s="6"/>
      <c r="M52" s="6"/>
      <c r="N52" s="5"/>
      <c r="O52" s="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>
      <c r="A53" s="58" t="s">
        <v>30</v>
      </c>
      <c r="B53" s="59">
        <v>43528.0</v>
      </c>
      <c r="C53" s="23"/>
      <c r="D53" s="23"/>
      <c r="E53" s="6"/>
      <c r="F53" s="58" t="s">
        <v>31</v>
      </c>
      <c r="G53" s="60">
        <v>4.0</v>
      </c>
      <c r="H53" s="61"/>
      <c r="I53" s="61"/>
      <c r="J53" s="6"/>
      <c r="K53" s="6"/>
      <c r="L53" s="6"/>
      <c r="M53" s="6"/>
      <c r="N53" s="5"/>
      <c r="O53" s="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>
      <c r="A54" s="58" t="s">
        <v>32</v>
      </c>
      <c r="B54" s="60">
        <v>4.0</v>
      </c>
      <c r="C54" s="23"/>
      <c r="D54" s="23"/>
      <c r="E54" s="6"/>
      <c r="F54" s="58" t="s">
        <v>33</v>
      </c>
      <c r="G54" s="60">
        <v>3.0</v>
      </c>
      <c r="H54" s="61"/>
      <c r="I54" s="61"/>
      <c r="J54" s="6"/>
      <c r="K54" s="6"/>
      <c r="L54" s="6"/>
      <c r="M54" s="6"/>
      <c r="N54" s="5"/>
      <c r="O54" s="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>
      <c r="A55" s="58" t="s">
        <v>34</v>
      </c>
      <c r="B55" s="60" t="s">
        <v>35</v>
      </c>
      <c r="C55" s="23"/>
      <c r="D55" s="23"/>
      <c r="E55" s="6"/>
      <c r="F55" s="58" t="s">
        <v>36</v>
      </c>
      <c r="G55" s="60">
        <v>4.0</v>
      </c>
      <c r="H55" s="61"/>
      <c r="I55" s="61"/>
      <c r="J55" s="6"/>
      <c r="K55" s="6"/>
      <c r="L55" s="6"/>
      <c r="M55" s="6"/>
      <c r="N55" s="5"/>
      <c r="O55" s="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>
      <c r="A56" s="17" t="s">
        <v>37</v>
      </c>
      <c r="B56" s="26"/>
      <c r="C56" s="5"/>
      <c r="D56" s="5"/>
      <c r="E56" s="6"/>
      <c r="F56" s="58" t="s">
        <v>38</v>
      </c>
      <c r="G56" s="60">
        <v>3.0</v>
      </c>
      <c r="H56" s="61"/>
      <c r="I56" s="61"/>
      <c r="J56" s="6"/>
      <c r="K56" s="6"/>
      <c r="L56" s="6"/>
      <c r="M56" s="6"/>
      <c r="N56" s="62"/>
      <c r="O56" s="6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>
      <c r="A57" s="58" t="s">
        <v>39</v>
      </c>
      <c r="B57" s="60">
        <v>4.0</v>
      </c>
      <c r="C57" s="61"/>
      <c r="D57" s="23"/>
      <c r="E57" s="6"/>
      <c r="F57" s="17" t="s">
        <v>40</v>
      </c>
      <c r="G57" s="29"/>
      <c r="H57" s="5"/>
      <c r="I57" s="5"/>
      <c r="J57" s="6"/>
      <c r="K57" s="6"/>
      <c r="L57" s="6"/>
      <c r="M57" s="6"/>
      <c r="N57" s="5"/>
      <c r="O57" s="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>
      <c r="A58" s="58" t="s">
        <v>41</v>
      </c>
      <c r="B58" s="60">
        <v>4.0</v>
      </c>
      <c r="C58" s="61"/>
      <c r="D58" s="23"/>
      <c r="E58" s="6"/>
      <c r="F58" s="23" t="s">
        <v>42</v>
      </c>
      <c r="G58" s="60">
        <v>4.0</v>
      </c>
      <c r="H58" s="61"/>
      <c r="I58" s="61"/>
      <c r="J58" s="6"/>
      <c r="K58" s="6"/>
      <c r="L58" s="6"/>
      <c r="M58" s="6"/>
      <c r="N58" s="5"/>
      <c r="O58" s="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>
      <c r="A59" s="58" t="s">
        <v>43</v>
      </c>
      <c r="B59" s="60">
        <v>3.0</v>
      </c>
      <c r="C59" s="61"/>
      <c r="D59" s="23"/>
      <c r="E59" s="6"/>
      <c r="F59" s="23" t="s">
        <v>44</v>
      </c>
      <c r="G59" s="60">
        <v>4.0</v>
      </c>
      <c r="H59" s="61"/>
      <c r="I59" s="61"/>
      <c r="J59" s="6"/>
      <c r="K59" s="6"/>
      <c r="L59" s="6"/>
      <c r="M59" s="6"/>
      <c r="N59" s="5"/>
      <c r="O59" s="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>
      <c r="A60" s="17" t="s">
        <v>45</v>
      </c>
      <c r="B60" s="29"/>
      <c r="C60" s="5"/>
      <c r="D60" s="5"/>
      <c r="E60" s="6"/>
      <c r="F60" s="23" t="s">
        <v>46</v>
      </c>
      <c r="G60" s="60">
        <v>4.0</v>
      </c>
      <c r="H60" s="61"/>
      <c r="I60" s="61"/>
      <c r="J60" s="6"/>
      <c r="K60" s="6"/>
      <c r="L60" s="6"/>
      <c r="M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>
      <c r="A61" s="17" t="s">
        <v>47</v>
      </c>
      <c r="B61" s="29"/>
      <c r="C61" s="5"/>
      <c r="D61" s="5"/>
      <c r="E61" s="6"/>
      <c r="F61" s="23" t="s">
        <v>48</v>
      </c>
      <c r="G61" s="60">
        <v>4.0</v>
      </c>
      <c r="H61" s="61"/>
      <c r="I61" s="61"/>
      <c r="J61" s="6"/>
      <c r="K61" s="6"/>
      <c r="L61" s="6"/>
      <c r="M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>
      <c r="A62" s="58" t="s">
        <v>49</v>
      </c>
      <c r="B62" s="60">
        <v>3.0</v>
      </c>
      <c r="C62" s="61"/>
      <c r="D62" s="61"/>
      <c r="E62" s="6"/>
      <c r="F62" s="23" t="s">
        <v>50</v>
      </c>
      <c r="G62" s="60">
        <v>4.0</v>
      </c>
      <c r="H62" s="61"/>
      <c r="I62" s="61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>
      <c r="A63" s="58" t="s">
        <v>51</v>
      </c>
      <c r="B63" s="60">
        <v>3.0</v>
      </c>
      <c r="C63" s="61"/>
      <c r="D63" s="61"/>
      <c r="E63" s="6"/>
      <c r="F63" s="23" t="s">
        <v>52</v>
      </c>
      <c r="G63" s="60">
        <v>4.0</v>
      </c>
      <c r="H63" s="61"/>
      <c r="I63" s="61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>
      <c r="A64" s="58" t="s">
        <v>53</v>
      </c>
      <c r="B64" s="60">
        <v>3.0</v>
      </c>
      <c r="C64" s="61"/>
      <c r="D64" s="61"/>
      <c r="E64" s="6"/>
      <c r="F64" s="23" t="s">
        <v>54</v>
      </c>
      <c r="G64" s="60">
        <v>4.0</v>
      </c>
      <c r="H64" s="61"/>
      <c r="I64" s="61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>
      <c r="A65" s="58" t="s">
        <v>55</v>
      </c>
      <c r="B65" s="60">
        <v>3.0</v>
      </c>
      <c r="C65" s="61"/>
      <c r="D65" s="61"/>
      <c r="E65" s="6"/>
      <c r="F65" s="23" t="s">
        <v>56</v>
      </c>
      <c r="G65" s="60">
        <v>4.0</v>
      </c>
      <c r="H65" s="61"/>
      <c r="I65" s="61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>
      <c r="A66" s="58" t="s">
        <v>57</v>
      </c>
      <c r="B66" s="60">
        <v>3.0</v>
      </c>
      <c r="C66" s="61"/>
      <c r="D66" s="61"/>
      <c r="E66" s="6"/>
      <c r="F66" s="23" t="s">
        <v>58</v>
      </c>
      <c r="G66" s="60">
        <v>4.0</v>
      </c>
      <c r="H66" s="61"/>
      <c r="I66" s="61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>
      <c r="A67" s="58" t="s">
        <v>59</v>
      </c>
      <c r="B67" s="60">
        <v>3.0</v>
      </c>
      <c r="C67" s="61"/>
      <c r="D67" s="61"/>
      <c r="E67" s="6"/>
      <c r="F67" s="23" t="s">
        <v>60</v>
      </c>
      <c r="G67" s="60">
        <v>4.0</v>
      </c>
      <c r="H67" s="61"/>
      <c r="I67" s="61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>
      <c r="A68" s="58" t="s">
        <v>61</v>
      </c>
      <c r="B68" s="60">
        <v>3.0</v>
      </c>
      <c r="C68" s="61"/>
      <c r="D68" s="61"/>
      <c r="E68" s="6"/>
      <c r="F68" s="17" t="s">
        <v>62</v>
      </c>
      <c r="G68" s="29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>
      <c r="A69" s="58" t="s">
        <v>63</v>
      </c>
      <c r="B69" s="60">
        <v>3.0</v>
      </c>
      <c r="C69" s="61"/>
      <c r="D69" s="61"/>
      <c r="E69" s="6"/>
      <c r="F69" s="58" t="s">
        <v>64</v>
      </c>
      <c r="G69" s="60">
        <v>4.0</v>
      </c>
      <c r="H69" s="61"/>
      <c r="I69" s="61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>
      <c r="A70" s="17" t="s">
        <v>65</v>
      </c>
      <c r="B70" s="29"/>
      <c r="C70" s="5"/>
      <c r="D70" s="5"/>
      <c r="E70" s="6"/>
      <c r="F70" s="58" t="s">
        <v>66</v>
      </c>
      <c r="G70" s="60">
        <v>4.0</v>
      </c>
      <c r="H70" s="61"/>
      <c r="I70" s="61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>
      <c r="A71" s="23" t="s">
        <v>67</v>
      </c>
      <c r="B71" s="60">
        <v>4.0</v>
      </c>
      <c r="C71" s="61"/>
      <c r="D71" s="61"/>
      <c r="E71" s="6"/>
      <c r="F71" s="58" t="s">
        <v>68</v>
      </c>
      <c r="G71" s="59">
        <v>43528.0</v>
      </c>
      <c r="H71" s="61"/>
      <c r="I71" s="61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>
      <c r="A72" s="23" t="s">
        <v>69</v>
      </c>
      <c r="B72" s="60">
        <v>4.0</v>
      </c>
      <c r="C72" s="61"/>
      <c r="D72" s="61"/>
      <c r="E72" s="6"/>
      <c r="F72" s="58" t="s">
        <v>70</v>
      </c>
      <c r="G72" s="60">
        <v>3.0</v>
      </c>
      <c r="H72" s="61"/>
      <c r="I72" s="61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>
      <c r="A73" s="17" t="s">
        <v>71</v>
      </c>
      <c r="B73" s="29"/>
      <c r="C73" s="5"/>
      <c r="D73" s="5"/>
      <c r="E73" s="6"/>
      <c r="F73" s="58" t="s">
        <v>72</v>
      </c>
      <c r="G73" s="60">
        <v>3.0</v>
      </c>
      <c r="H73" s="61"/>
      <c r="I73" s="61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>
      <c r="A74" s="58" t="s">
        <v>73</v>
      </c>
      <c r="B74" s="60">
        <v>4.0</v>
      </c>
      <c r="C74" s="61"/>
      <c r="D74" s="61"/>
      <c r="E74" s="6"/>
      <c r="F74" s="58" t="s">
        <v>74</v>
      </c>
      <c r="G74" s="60">
        <v>3.0</v>
      </c>
      <c r="H74" s="61"/>
      <c r="I74" s="61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>
      <c r="A75" s="58" t="s">
        <v>75</v>
      </c>
      <c r="B75" s="60">
        <v>3.0</v>
      </c>
      <c r="C75" s="61"/>
      <c r="D75" s="61"/>
      <c r="E75" s="6"/>
      <c r="F75" s="58" t="s">
        <v>76</v>
      </c>
      <c r="G75" s="60">
        <v>3.0</v>
      </c>
      <c r="H75" s="61"/>
      <c r="I75" s="61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>
      <c r="A76" s="58" t="s">
        <v>77</v>
      </c>
      <c r="B76" s="60">
        <v>3.0</v>
      </c>
      <c r="C76" s="61"/>
      <c r="D76" s="61"/>
      <c r="E76" s="6"/>
      <c r="F76" s="58" t="s">
        <v>63</v>
      </c>
      <c r="G76" s="60">
        <v>3.0</v>
      </c>
      <c r="H76" s="61"/>
      <c r="I76" s="61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>
      <c r="A77" s="58" t="s">
        <v>78</v>
      </c>
      <c r="B77" s="60">
        <v>3.0</v>
      </c>
      <c r="C77" s="61"/>
      <c r="D77" s="61"/>
      <c r="E77" s="6"/>
      <c r="F77" s="58" t="s">
        <v>79</v>
      </c>
      <c r="G77" s="60">
        <v>3.0</v>
      </c>
      <c r="H77" s="61"/>
      <c r="I77" s="61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>
      <c r="A78" s="58" t="s">
        <v>80</v>
      </c>
      <c r="B78" s="60">
        <v>3.0</v>
      </c>
      <c r="C78" s="61"/>
      <c r="D78" s="61"/>
      <c r="E78" s="6"/>
      <c r="F78" s="58" t="s">
        <v>81</v>
      </c>
      <c r="G78" s="60">
        <v>4.0</v>
      </c>
      <c r="H78" s="61"/>
      <c r="I78" s="61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>
      <c r="A79" s="17"/>
      <c r="B79" s="29"/>
      <c r="C79" s="5"/>
      <c r="D79" s="5"/>
      <c r="E79" s="6"/>
      <c r="F79" s="62" t="s">
        <v>82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>
      <c r="A80" s="63"/>
      <c r="B80" s="21"/>
      <c r="C80" s="5"/>
      <c r="D80" s="5"/>
      <c r="E80" s="6"/>
      <c r="F80" s="22" t="s">
        <v>83</v>
      </c>
      <c r="G80" s="43"/>
      <c r="H80" s="43"/>
      <c r="I80" s="44"/>
      <c r="J80" s="64" t="s">
        <v>9</v>
      </c>
      <c r="K80" s="64" t="s">
        <v>26</v>
      </c>
      <c r="L80" s="64" t="s">
        <v>27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>
      <c r="A81" s="63"/>
      <c r="B81" s="21"/>
      <c r="C81" s="5"/>
      <c r="D81" s="5"/>
      <c r="E81" s="6"/>
      <c r="F81" s="22" t="s">
        <v>84</v>
      </c>
      <c r="G81" s="43"/>
      <c r="H81" s="43"/>
      <c r="I81" s="44"/>
      <c r="J81" s="65"/>
      <c r="K81" s="65"/>
      <c r="L81" s="6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>
      <c r="A82" s="63"/>
      <c r="B82" s="21"/>
      <c r="C82" s="5"/>
      <c r="D82" s="5"/>
      <c r="E82" s="6"/>
      <c r="F82" s="22" t="s">
        <v>85</v>
      </c>
      <c r="G82" s="43"/>
      <c r="H82" s="43"/>
      <c r="I82" s="44"/>
      <c r="J82" s="65"/>
      <c r="K82" s="65"/>
      <c r="L82" s="65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>
      <c r="A83" s="63"/>
      <c r="B83" s="21"/>
      <c r="C83" s="5"/>
      <c r="D83" s="5"/>
      <c r="E83" s="6"/>
      <c r="F83" s="22" t="s">
        <v>86</v>
      </c>
      <c r="G83" s="43"/>
      <c r="H83" s="43"/>
      <c r="I83" s="44"/>
      <c r="J83" s="65"/>
      <c r="K83" s="65"/>
      <c r="L83" s="65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>
      <c r="A84" s="17"/>
      <c r="B84" s="29"/>
      <c r="C84" s="5"/>
      <c r="D84" s="5"/>
      <c r="E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>
      <c r="A85" s="38"/>
      <c r="B85" s="21"/>
      <c r="C85" s="5"/>
      <c r="D85" s="5"/>
      <c r="E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>
      <c r="A86" s="38"/>
      <c r="B86" s="21"/>
      <c r="C86" s="5"/>
      <c r="D86" s="5"/>
      <c r="E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>
      <c r="A87" s="38"/>
      <c r="B87" s="21"/>
      <c r="C87" s="5"/>
      <c r="D87" s="5"/>
      <c r="E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>
      <c r="A88" s="38"/>
      <c r="B88" s="21"/>
      <c r="C88" s="5"/>
      <c r="D88" s="5"/>
      <c r="E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>
      <c r="A89" s="38"/>
      <c r="B89" s="21"/>
      <c r="C89" s="5"/>
      <c r="D89" s="5"/>
      <c r="E89" s="6"/>
      <c r="F89" s="62"/>
      <c r="G89" s="62"/>
      <c r="H89" s="62"/>
      <c r="I89" s="62"/>
      <c r="J89" s="62"/>
      <c r="K89" s="62"/>
      <c r="L89" s="62"/>
      <c r="M89" s="6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>
      <c r="A90" s="38"/>
      <c r="B90" s="21"/>
      <c r="C90" s="5"/>
      <c r="D90" s="5"/>
      <c r="E90" s="6"/>
      <c r="F90" s="38"/>
      <c r="G90" s="38"/>
      <c r="H90" s="38"/>
      <c r="I90" s="38"/>
      <c r="J90" s="66"/>
      <c r="K90" s="66"/>
      <c r="L90" s="6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>
      <c r="A91" s="38"/>
      <c r="B91" s="21"/>
      <c r="C91" s="5"/>
      <c r="D91" s="5"/>
      <c r="E91" s="6"/>
      <c r="F91" s="38"/>
      <c r="G91" s="38"/>
      <c r="H91" s="38"/>
      <c r="I91" s="3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>
      <c r="A92" s="38"/>
      <c r="B92" s="21"/>
      <c r="C92" s="5"/>
      <c r="D92" s="5"/>
      <c r="E92" s="6"/>
      <c r="F92" s="38"/>
      <c r="G92" s="38"/>
      <c r="H92" s="38"/>
      <c r="I92" s="3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>
      <c r="A93" s="38"/>
      <c r="B93" s="21"/>
      <c r="C93" s="5"/>
      <c r="D93" s="5"/>
      <c r="E93" s="6"/>
      <c r="F93" s="38"/>
      <c r="G93" s="38"/>
      <c r="H93" s="38"/>
      <c r="I93" s="3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>
      <c r="A94" s="38"/>
      <c r="B94" s="21"/>
      <c r="C94" s="5"/>
      <c r="D94" s="5"/>
      <c r="E94" s="6"/>
      <c r="F94" s="6"/>
      <c r="G94" s="6"/>
      <c r="H94" s="6"/>
      <c r="I94" s="6"/>
      <c r="J94" s="6"/>
      <c r="K94" s="6"/>
      <c r="L94" s="4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>
      <c r="A95" s="17"/>
      <c r="B95" s="29"/>
      <c r="C95" s="5"/>
      <c r="D95" s="5"/>
      <c r="E95" s="6"/>
      <c r="F95" s="6"/>
      <c r="G95" s="6"/>
      <c r="H95" s="6"/>
      <c r="I95" s="6"/>
      <c r="J95" s="6"/>
      <c r="K95" s="6"/>
      <c r="L95" s="4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>
      <c r="A96" s="63"/>
      <c r="B96" s="21"/>
      <c r="C96" s="5"/>
      <c r="D96" s="5"/>
      <c r="E96" s="6"/>
      <c r="F96" s="6"/>
      <c r="G96" s="6"/>
      <c r="H96" s="6"/>
      <c r="I96" s="6"/>
      <c r="J96" s="6"/>
      <c r="K96" s="6"/>
      <c r="L96" s="4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>
      <c r="A97" s="63"/>
      <c r="B97" s="21"/>
      <c r="C97" s="5"/>
      <c r="D97" s="5"/>
      <c r="E97" s="6"/>
      <c r="F97" s="6"/>
      <c r="G97" s="6"/>
      <c r="H97" s="6"/>
      <c r="I97" s="6"/>
      <c r="J97" s="6"/>
      <c r="K97" s="6"/>
      <c r="L97" s="4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>
      <c r="A98" s="63"/>
      <c r="B98" s="20"/>
      <c r="C98" s="5"/>
      <c r="D98" s="5"/>
      <c r="E98" s="6"/>
      <c r="F98" s="6"/>
      <c r="G98" s="6"/>
      <c r="H98" s="6"/>
      <c r="I98" s="6"/>
      <c r="J98" s="6"/>
      <c r="K98" s="6"/>
      <c r="L98" s="41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>
      <c r="A99" s="63"/>
      <c r="B99" s="21"/>
      <c r="C99" s="5"/>
      <c r="D99" s="5"/>
      <c r="E99" s="6"/>
      <c r="F99" s="6"/>
      <c r="G99" s="6"/>
      <c r="H99" s="6"/>
      <c r="I99" s="6"/>
      <c r="J99" s="6"/>
      <c r="K99" s="6"/>
      <c r="L99" s="41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>
      <c r="A100" s="63"/>
      <c r="B100" s="21"/>
      <c r="C100" s="5"/>
      <c r="D100" s="5"/>
      <c r="E100" s="6"/>
      <c r="F100" s="6"/>
      <c r="G100" s="6"/>
      <c r="H100" s="6"/>
      <c r="I100" s="6"/>
      <c r="J100" s="6"/>
      <c r="K100" s="6"/>
      <c r="L100" s="4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>
      <c r="A101" s="63"/>
      <c r="B101" s="21"/>
      <c r="C101" s="5"/>
      <c r="D101" s="5"/>
      <c r="E101" s="6"/>
      <c r="F101" s="6"/>
      <c r="G101" s="6"/>
      <c r="H101" s="6"/>
      <c r="I101" s="6"/>
      <c r="J101" s="6"/>
      <c r="K101" s="6"/>
      <c r="L101" s="4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>
      <c r="A102" s="63"/>
      <c r="B102" s="21"/>
      <c r="C102" s="5"/>
      <c r="D102" s="5"/>
      <c r="E102" s="6"/>
      <c r="F102" s="6"/>
      <c r="G102" s="6"/>
      <c r="H102" s="6"/>
      <c r="I102" s="6"/>
      <c r="J102" s="6"/>
      <c r="K102" s="6"/>
      <c r="L102" s="41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>
      <c r="A103" s="63"/>
      <c r="B103" s="21"/>
      <c r="C103" s="5"/>
      <c r="D103" s="5"/>
      <c r="E103" s="6"/>
      <c r="F103" s="6"/>
      <c r="G103" s="6"/>
      <c r="H103" s="6"/>
      <c r="I103" s="6"/>
      <c r="J103" s="6"/>
      <c r="K103" s="6"/>
      <c r="L103" s="4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>
      <c r="A104" s="63"/>
      <c r="B104" s="21"/>
      <c r="C104" s="5"/>
      <c r="D104" s="5"/>
      <c r="E104" s="6"/>
      <c r="F104" s="6"/>
      <c r="G104" s="6"/>
      <c r="H104" s="6"/>
      <c r="I104" s="6"/>
      <c r="J104" s="6"/>
      <c r="K104" s="6"/>
      <c r="L104" s="4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>
      <c r="A105" s="63"/>
      <c r="B105" s="21"/>
      <c r="C105" s="5"/>
      <c r="D105" s="5"/>
      <c r="E105" s="62"/>
      <c r="F105" s="62"/>
      <c r="G105" s="62"/>
      <c r="H105" s="62"/>
      <c r="I105" s="62"/>
      <c r="J105" s="6"/>
      <c r="K105" s="6"/>
      <c r="L105" s="41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>
      <c r="A106" s="62"/>
      <c r="B106" s="62"/>
      <c r="C106" s="62"/>
      <c r="D106" s="62"/>
      <c r="E106" s="66"/>
      <c r="F106" s="66"/>
      <c r="G106" s="66"/>
      <c r="H106" s="6"/>
      <c r="I106" s="6"/>
      <c r="J106" s="6"/>
      <c r="K106" s="6"/>
      <c r="L106" s="41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>
      <c r="A107" s="38"/>
      <c r="B107" s="38"/>
      <c r="C107" s="38"/>
      <c r="D107" s="38"/>
      <c r="E107" s="6"/>
      <c r="F107" s="6"/>
      <c r="G107" s="6"/>
      <c r="H107" s="6"/>
      <c r="I107" s="6"/>
      <c r="J107" s="6"/>
      <c r="K107" s="6"/>
      <c r="L107" s="41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>
      <c r="A108" s="38"/>
      <c r="B108" s="38"/>
      <c r="C108" s="38"/>
      <c r="D108" s="38"/>
      <c r="E108" s="6"/>
      <c r="F108" s="6"/>
      <c r="G108" s="6"/>
      <c r="H108" s="6"/>
      <c r="I108" s="6"/>
      <c r="J108" s="6"/>
      <c r="K108" s="6"/>
      <c r="L108" s="41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>
      <c r="A109" s="38"/>
      <c r="B109" s="38"/>
      <c r="C109" s="38"/>
      <c r="D109" s="38"/>
      <c r="E109" s="6"/>
      <c r="F109" s="6"/>
      <c r="G109" s="6"/>
      <c r="H109" s="6"/>
      <c r="I109" s="6"/>
      <c r="J109" s="6"/>
      <c r="K109" s="6"/>
      <c r="L109" s="41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>
      <c r="A110" s="38"/>
      <c r="B110" s="38"/>
      <c r="C110" s="38"/>
      <c r="D110" s="38"/>
      <c r="E110" s="6"/>
      <c r="F110" s="6"/>
      <c r="G110" s="6"/>
      <c r="H110" s="6"/>
      <c r="I110" s="6"/>
      <c r="J110" s="6"/>
      <c r="K110" s="6"/>
      <c r="L110" s="41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41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41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41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41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41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41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41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41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41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41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41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41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41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41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41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41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41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41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41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41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4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4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4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4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4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4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4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4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4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4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4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4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4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4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4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4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4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4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4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4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4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4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4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4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4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4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4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4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4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4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4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4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4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4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4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4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4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4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4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4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4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4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4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4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4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4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4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4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4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4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4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4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4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4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4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4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4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4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4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4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4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4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4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4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4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4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4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4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4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4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4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4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4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4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4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4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4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4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4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4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4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4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4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4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4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4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4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4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4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4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4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4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4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4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4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4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4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4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4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4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4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4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4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4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4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4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4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4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4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4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4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4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4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4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4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4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4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4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4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4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4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4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4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4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4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4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4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4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4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4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4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4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4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4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4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4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4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4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4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4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4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4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4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4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4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4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4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4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4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4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4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4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4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4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4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4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4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4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4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4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4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4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4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4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4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4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4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4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4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4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4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4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4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4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4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4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4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4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4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4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4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4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4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4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4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4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4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4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4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4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4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4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4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4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4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4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4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4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4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4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4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4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4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4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4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4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4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4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4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4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4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4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4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4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4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4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4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4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4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4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4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4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4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4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4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4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4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4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4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4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4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4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4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4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4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4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4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4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4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4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4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4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4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4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4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4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4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4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4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4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4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4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4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4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4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4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4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4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4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4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4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4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4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4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4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4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4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4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4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4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4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4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4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4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4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4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4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4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4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4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4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4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4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4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4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4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4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4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4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4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4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4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4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4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4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4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4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4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4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4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4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4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4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4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4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4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4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4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4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4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4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4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4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4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4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4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4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4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4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4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4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4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4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4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4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4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4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4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4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4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4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4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4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4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4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4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4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4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4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4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4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4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4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4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4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4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4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4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4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4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4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4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4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4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4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4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4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4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4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4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4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4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4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4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4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4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4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4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4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4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4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4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4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4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4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4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4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4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4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4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4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4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4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4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4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4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4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4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4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4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4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4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4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4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4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4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4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4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4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4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4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4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4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4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4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4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4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4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4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4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4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4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4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4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4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4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4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4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4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4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4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4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4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4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4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4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4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4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4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4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4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4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4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4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4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4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4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4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4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4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4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4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4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4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4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4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4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4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4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4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4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4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4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4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4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4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4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4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4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4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4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4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4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4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4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4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4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4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4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4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4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4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4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4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4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4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4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4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4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4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4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4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4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4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4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4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4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4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4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4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4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4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4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4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4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4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4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4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4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4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4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4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4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4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4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4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4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4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4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4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4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4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4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4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4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4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4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4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4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4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4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4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4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4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4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4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4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4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4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4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4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4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4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4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4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4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4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4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4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4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4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4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4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4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4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4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4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4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4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4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4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4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4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4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4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4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4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4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4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4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4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4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4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4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4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4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4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4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4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4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4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4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4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4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4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4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4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4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4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4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4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4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4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4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4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4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4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4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4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4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4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4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4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4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4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4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4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4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4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4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4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4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4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4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4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4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4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4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4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4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4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4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4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4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4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4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4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4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4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4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4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4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4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4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4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4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4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4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4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4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4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4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4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4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4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4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4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4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4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4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4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4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4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4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4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4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4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4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4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4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4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4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4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4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4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4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4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4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4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4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4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4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4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4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4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4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4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4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4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4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4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4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4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4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4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4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4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4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4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4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4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4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4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4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4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4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4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4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4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4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4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4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4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4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4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4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4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4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4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4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4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4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4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4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4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4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4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4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4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4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4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4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4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4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4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4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4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4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4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4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4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4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4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4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4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4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4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4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4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4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4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4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4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4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4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4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4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4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4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4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4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4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4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4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4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4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4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4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4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4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4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4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4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4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4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4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4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4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4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4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4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4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4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4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4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4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4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4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4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4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4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4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4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4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4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4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4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4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4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4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4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4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4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4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4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4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4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4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4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4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4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4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4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4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4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4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4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4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4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4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4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4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4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4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4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4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4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4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4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4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4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4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4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4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4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4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4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4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4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4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4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4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4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4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4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4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4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4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4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4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4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4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4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4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4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4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4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4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4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4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4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4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4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4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4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4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4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4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4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4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4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4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4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4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4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4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4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4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4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4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4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4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4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4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4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4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4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4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4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4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4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4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4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</sheetData>
  <mergeCells count="12">
    <mergeCell ref="A48:E48"/>
    <mergeCell ref="A47:E47"/>
    <mergeCell ref="F47:K47"/>
    <mergeCell ref="F48:K48"/>
    <mergeCell ref="F80:I80"/>
    <mergeCell ref="F81:I81"/>
    <mergeCell ref="F82:I82"/>
    <mergeCell ref="F83:I83"/>
    <mergeCell ref="F79:O79"/>
    <mergeCell ref="H2:I2"/>
    <mergeCell ref="A1:K1"/>
    <mergeCell ref="A52:D52"/>
  </mergeCells>
  <conditionalFormatting sqref="A6:A11 E6:E11 I6:I11 A17:A22 E17:E22 I17:I22 A27:A32 E27:E32 I27:I32 A38:A43 E38:E43 I38:I43">
    <cfRule type="containsText" dxfId="0" priority="1" operator="containsText" text="Cog ">
      <formula>NOT(ISERROR(SEARCH(("Cog "),(A6))))</formula>
    </cfRule>
  </conditionalFormatting>
  <conditionalFormatting sqref="A6:A11 E6:E11 I6:I11 A17:A22 E17:E22 I17:I22 A27:A32 E27:E32 I27:I32 A38:A43 E38:E43 I38:I43">
    <cfRule type="containsText" dxfId="0" priority="2" operator="containsText" text="Comp">
      <formula>NOT(ISERROR(SEARCH(("Comp"),(A6))))</formula>
    </cfRule>
  </conditionalFormatting>
  <conditionalFormatting sqref="A6:A11 E6:E11 I6:I11 A17:A22 E17:E22 I17:I22 A27:A32 E27:E32 I27:I32 A38:A43 E38:E43 I38:I43">
    <cfRule type="containsText" dxfId="0" priority="3" operator="containsText" text="Phil">
      <formula>NOT(ISERROR(SEARCH(("Phil"),(A6))))</formula>
    </cfRule>
  </conditionalFormatting>
  <conditionalFormatting sqref="A6:A11 E6:E11 I6:I11 A17:A22 E17:E22 I17:I22 A27:A32 E27:E32 I27:I32 A38:A43 E38:E43 I38:I43">
    <cfRule type="containsText" dxfId="1" priority="4" operator="containsText" text="Ling">
      <formula>NOT(ISERROR(SEARCH(("Ling"),(A6))))</formula>
    </cfRule>
  </conditionalFormatting>
  <conditionalFormatting sqref="A6:A11 E6:E11 I6:I11 A17:A22 E17:E22 I17:I22 A27:A32 E27:E32 I27:I32 A38:A43 E38:E43 I38:I43">
    <cfRule type="containsText" dxfId="0" priority="5" operator="containsText" text="Society">
      <formula>NOT(ISERROR(SEARCH(("Society"),(A6))))</formula>
    </cfRule>
  </conditionalFormatting>
  <conditionalFormatting sqref="A6:A11 E6:E11 I6:I11 A17:A22 E17:E22 I17:I22 A27:A32 E27:E32 I27:I32 A38:A43 E38:E43 I38:I43">
    <cfRule type="containsText" dxfId="0" priority="6" operator="containsText" text="Elective">
      <formula>NOT(ISERROR(SEARCH(("Elective"),(A6))))</formula>
    </cfRule>
  </conditionalFormatting>
  <conditionalFormatting sqref="A6:A11 E6:E11 I6:I11 A17:A22 E17:E22 I17:I22 A27:A32 E27:E32 I27:I32 A38:A43 E38:E43 I38:I43">
    <cfRule type="containsText" dxfId="2" priority="7" operator="containsText" text="2nd">
      <formula>NOT(ISERROR(SEARCH(("2nd"),(A6))))</formula>
    </cfRule>
  </conditionalFormatting>
  <conditionalFormatting sqref="A6:A11 E6:E11 I6:I11 A17:A22 E17:E22 I17:I22 A27:A32 E27:E32 I27:I32 A38:A43 E38:E43 I38:I43">
    <cfRule type="containsText" dxfId="3" priority="8" operator="containsText" text="Minor">
      <formula>NOT(ISERROR(SEARCH(("Minor"),(A6))))</formula>
    </cfRule>
  </conditionalFormatting>
  <conditionalFormatting sqref="A6:A11 E6:E11 I6:I11 A17:A22 E17:E22 I17:I22 A27:A32 E27:E32 I27:I32 A38:A43 E38:E43 I38:I43">
    <cfRule type="containsText" dxfId="4" priority="9" operator="containsText" text="Prereq">
      <formula>NOT(ISERROR(SEARCH(("Prereq"),(A6))))</formula>
    </cfRule>
  </conditionalFormatting>
  <conditionalFormatting sqref="A6:A11 E6:E11 I6:I11 A17:A22 E17:E22 I17:I22 A27:A32 E27:E32 I27:I32 A38:A43 E38:E43 I38:I43">
    <cfRule type="containsText" dxfId="5" priority="10" operator="containsText" text="Lower Div">
      <formula>NOT(ISERROR(SEARCH(("Lower Div"),(A6))))</formula>
    </cfRule>
  </conditionalFormatting>
  <dataValidations>
    <dataValidation type="list" allowBlank="1" sqref="A6:A11 E6:E11 I6:I11 A17:A22 E17:E22 I17:I22 A27:A32 E27:E32 I27:I32 A38:A43 E38:E43 I38:I43">
      <formula1>"Select Class,Prerequisite,Lower Division,Cog Neuro,Cog Psych,Comp Modeling,Linguistics,Philosophy,Society Culture &amp; Cognition,Major Elective,Breadth Req.,Minor Course,2nd Major,Enrichment,Pre-Health Req,Other"</formula1>
    </dataValidation>
  </dataValidations>
  <drawing r:id="rId1"/>
</worksheet>
</file>